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 Years" sheetId="1" r:id="rId1"/>
    <sheet name="Definition" sheetId="2" r:id="rId2"/>
  </sheets>
  <definedNames/>
  <calcPr fullCalcOnLoad="1"/>
</workbook>
</file>

<file path=xl/sharedStrings.xml><?xml version="1.0" encoding="utf-8"?>
<sst xmlns="http://schemas.openxmlformats.org/spreadsheetml/2006/main" count="102" uniqueCount="76">
  <si>
    <t>Data &amp; Archive Download Centre</t>
  </si>
  <si>
    <t>Reference:</t>
  </si>
  <si>
    <t xml:space="preserve">Name: </t>
  </si>
  <si>
    <t>Gazprom</t>
  </si>
  <si>
    <t xml:space="preserve">Updated: </t>
  </si>
  <si>
    <t>21 Jul 2023</t>
  </si>
  <si>
    <t>Ticker, Exchange, RIC</t>
  </si>
  <si>
    <t>GAZP, Micex (M), GAZP.MM</t>
  </si>
  <si>
    <t>ISIN</t>
  </si>
  <si>
    <t>RU0007661625</t>
  </si>
  <si>
    <t>Perm ID</t>
  </si>
  <si>
    <t>4295887074</t>
  </si>
  <si>
    <t xml:space="preserve">For any queries, please email: </t>
  </si>
  <si>
    <t>GAZPROM: Financials Past 10 Years History</t>
  </si>
  <si>
    <t>All RUB</t>
  </si>
  <si>
    <t>Description (December 31)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</si>
  <si>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</si>
  <si>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</si>
  <si>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</si>
  <si>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</si>
  <si>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</si>
  <si>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</si>
  <si>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</si>
  <si>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</si>
  <si>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</si>
  <si>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</si>
  <si>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/>
  </si>
  <si>
    <t>Income Statement</t>
  </si>
  <si>
    <t>Revenue per share</t>
  </si>
  <si>
    <t>Other Revenue</t>
  </si>
  <si>
    <t>EBIT</t>
  </si>
  <si>
    <t>Interest</t>
  </si>
  <si>
    <t>Profit before tax</t>
  </si>
  <si>
    <t>Tax</t>
  </si>
  <si>
    <t>Net profit</t>
  </si>
  <si>
    <t>EPS</t>
  </si>
  <si>
    <t>Balance Sheet</t>
  </si>
  <si>
    <t>Equity Share Capital</t>
  </si>
  <si>
    <t>Retained Earnings</t>
  </si>
  <si>
    <t>Total Debt</t>
  </si>
  <si>
    <t>Total Assets</t>
  </si>
  <si>
    <t>Current Assets</t>
  </si>
  <si>
    <t>Fixed Assets</t>
  </si>
  <si>
    <t>Working Capital</t>
  </si>
  <si>
    <t>Cash Flow</t>
  </si>
  <si>
    <t>Operating Cash Flow</t>
  </si>
  <si>
    <t>Investing Cash Flow</t>
  </si>
  <si>
    <t>Financing Cash Flow</t>
  </si>
  <si>
    <t>Net Cash Flow</t>
  </si>
  <si>
    <t>Definitions</t>
  </si>
  <si>
    <t>Revenue per share:</t>
  </si>
  <si>
    <t>Revenue per share is a ratio that computes the total revenue earned per share over a designated period, whether quarterly, semi-annually, annually, or trailing twelve months (TTM). It is calculated by dividing total revenue by average total shares outstanding.</t>
  </si>
  <si>
    <t>EPS:</t>
  </si>
  <si>
    <t>Earnings per share (EPS) is a company's net profit divided by the number of common shares it has outstanding.</t>
  </si>
  <si>
    <t>Equity Share Capital:</t>
  </si>
  <si>
    <t>Share capital is the money a company raises by issuing common or preferred stock.</t>
  </si>
  <si>
    <t>Retained Earnings:</t>
  </si>
  <si>
    <t xml:space="preserve">Retained earnings (RE) is the amount of net income left over for the business after it has paid out dividends to its shareholders. Highest value in Retained Earnings is $13,780 billion for FY2019 and the lowest value is $154.5 billion for FY2020. </t>
  </si>
  <si>
    <t>Total Debt:</t>
  </si>
  <si>
    <t xml:space="preserve">Total debt is calculated by adding up a company's liabilities, or debts, which are categorized as short and long-term debt. Highest value in Total Debt is $3,863.8 billion for FY2018 and the lowest value is $1,504.7 billion for FY2012. </t>
  </si>
  <si>
    <t>Total Assets:</t>
  </si>
  <si>
    <t xml:space="preserve">A total asset is all the assets  or items of value a small business owns. Highest value in Total Assets is $21,882.3 billion for FY2019 and the lowest value is $7,530.7 billion for FY2020. </t>
  </si>
  <si>
    <t>Current Assets:</t>
  </si>
  <si>
    <t xml:space="preserve">Current assets are all the assets of a company that are expected to be sold or used as a result of standard business operations over the next year. Highest value in Current Assets is $4,212.2 billion for FY2018 and the lowest value is $1,398.5 billion for FY2020. </t>
  </si>
  <si>
    <t>Fixed Assets:</t>
  </si>
  <si>
    <t>Fixed assets are items, such as property or equipment, a company plans to use over the long-term to help generate income.</t>
  </si>
  <si>
    <t>Working Capital:</t>
  </si>
  <si>
    <t>Working capital, also known as net working capital (NWC), is the difference between a company’s current assets, such as cash, accounts receivable (customers’ unpaid bills) and inventories of raw materials and finished goods, and its current liabilities, such as accounts payable.</t>
  </si>
  <si>
    <t>Operating Cash Flow:</t>
  </si>
  <si>
    <t>Operating cash flow (OCF) is a measure of the amount of cash generated by a company's normal business operations. Operating cash flow indicates whether a company can generate sufficient positive cash flow to maintain and grow its operations, otherwise, it may require external financing for capital expansion.</t>
  </si>
  <si>
    <t>Investing Cash Flow:</t>
  </si>
  <si>
    <t>Cash flow from investing activities is one of the sections on the cash flow statement that reports how much cash has been generated or spent from various investment-related activities in a specific period. Investing activities include purchases of physical assets, investments in securities, or the sale of securities or assets.</t>
  </si>
  <si>
    <t>Financing Cash Flow:</t>
  </si>
  <si>
    <t>Cash flow financing is a form of financing in which a loan made to a company is backed by a company's expected cash flows.</t>
  </si>
  <si>
    <t>Net Cash Flow:</t>
  </si>
  <si>
    <t>Net cash, a figure that is reported on a company's financial statements, is calculated by subtracting a company's total liabilities from its total cash.</t>
  </si>
</sst>
</file>

<file path=xl/styles.xml><?xml version="1.0" encoding="utf-8"?>
<styleSheet xmlns="http://schemas.openxmlformats.org/spreadsheetml/2006/main">
  <numFmts count="2">
    <numFmt numFmtId="164" formatCode="###,###,###.##"/>
    <numFmt numFmtId="165" formatCode="###,###,###0"/>
  </numFmts>
  <fonts count="7">
    <font>
      <sz val="10"/>
      <name val="Arial"/>
      <family val="0"/>
    </font>
    <font>
      <b/>
      <sz val="12"/>
      <color indexed="9"/>
      <name val="Book Antiqua"/>
      <family val="0"/>
    </font>
    <font>
      <b/>
      <sz val="11"/>
      <color indexed="18"/>
      <name val="Book Antiqua"/>
      <family val="0"/>
    </font>
    <font>
      <sz val="10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sz val="10"/>
      <color indexed="10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0" fontId="3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/>
    </xf>
    <xf numFmtId="0" fontId="5" fillId="4" borderId="0" xfId="0" applyNumberFormat="1" applyFont="1" applyFill="1" applyBorder="1" applyAlignment="1">
      <alignment wrapText="1"/>
    </xf>
    <xf numFmtId="164" fontId="4" fillId="4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1733550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showGridLines="0" tabSelected="1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28.00390625" style="0" bestFit="1" customWidth="1"/>
    <col min="3" max="12" width="20.00390625" style="0" bestFit="1" customWidth="1"/>
  </cols>
  <sheetData>
    <row r="2" ht="12.75"/>
    <row r="6" spans="2:12" ht="22.5" customHeight="1">
      <c r="B6" s="1" t="s">
        <v>0</v>
      </c>
    </row>
    <row r="7" spans="2:12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12" ht="22.5" customHeight="1">
      <c r="B16" s="2" t="s">
        <v>13</v>
      </c>
    </row>
    <row r="17" spans="2:12" ht="12.75">
      <c r="B17" s="3" t="s">
        <v>14</v>
      </c>
    </row>
    <row r="19" spans="2:12" ht="12.75">
      <c r="B19" s="4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20</v>
      </c>
      <c r="H19" s="6" t="s">
        <v>21</v>
      </c>
      <c r="I19" s="6" t="s">
        <v>22</v>
      </c>
      <c r="J19" s="6" t="s">
        <v>23</v>
      </c>
      <c r="K19" s="6" t="s">
        <v>24</v>
      </c>
      <c r="L19" s="6" t="s">
        <v>25</v>
      </c>
    </row>
    <row r="20" spans="2:12" ht="12.75">
      <c r="B20" s="3" t="s">
        <v>26</v>
      </c>
    </row>
    <row r="21" spans="2:12" ht="12.75">
      <c r="B21" s="7" t="s">
        <v>27</v>
      </c>
    </row>
    <row r="22" spans="2:12" ht="12.75">
      <c r="B22" s="3" t="s">
        <v>28</v>
      </c>
      <c r="C22" s="8">
        <v>0</v>
      </c>
      <c r="D22" s="8">
        <v>0</v>
      </c>
      <c r="E22" s="9">
        <v>340.5</v>
      </c>
      <c r="F22" s="9">
        <v>372.1</v>
      </c>
      <c r="G22" s="9">
        <v>296.2</v>
      </c>
      <c r="H22" s="8">
        <v>0</v>
      </c>
      <c r="I22" s="8">
        <v>0</v>
      </c>
      <c r="J22" s="9">
        <v>253.5</v>
      </c>
      <c r="K22" s="8">
        <v>0</v>
      </c>
      <c r="L22" s="9">
        <v>228.7</v>
      </c>
    </row>
    <row r="23" spans="2:12" ht="12.75">
      <c r="B23" s="3" t="s">
        <v>29</v>
      </c>
      <c r="C23" s="8">
        <v>44120000000</v>
      </c>
      <c r="D23" s="8">
        <v>31676000000</v>
      </c>
      <c r="E23" s="8">
        <v>0</v>
      </c>
      <c r="F23" s="8">
        <v>0</v>
      </c>
      <c r="G23" s="8">
        <v>0</v>
      </c>
      <c r="H23" s="8">
        <v>723980000000</v>
      </c>
      <c r="I23" s="8">
        <v>0</v>
      </c>
      <c r="J23" s="8">
        <v>22626000000</v>
      </c>
      <c r="K23" s="8">
        <v>62520000000</v>
      </c>
      <c r="L23" s="8">
        <v>164867000000</v>
      </c>
    </row>
    <row r="24" spans="2:12" ht="12.75">
      <c r="B24" s="3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1087336000000</v>
      </c>
      <c r="I24" s="8">
        <v>2334328000000</v>
      </c>
      <c r="J24" s="8">
        <v>1745364000000</v>
      </c>
      <c r="K24" s="8">
        <v>0</v>
      </c>
      <c r="L24" s="8">
        <v>1759093000000</v>
      </c>
    </row>
    <row r="25" spans="2:12" ht="12.75">
      <c r="B25" s="3" t="s">
        <v>31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164391000000</v>
      </c>
      <c r="I25" s="8">
        <v>1409087000000</v>
      </c>
      <c r="J25" s="8">
        <v>1438541000000</v>
      </c>
      <c r="K25" s="8">
        <v>0</v>
      </c>
      <c r="L25" s="8">
        <v>247138000000</v>
      </c>
    </row>
    <row r="26" spans="2:12" ht="12.75">
      <c r="B26" s="3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922945000000</v>
      </c>
      <c r="I26" s="8">
        <v>925241000000</v>
      </c>
      <c r="J26" s="8">
        <v>306823000000</v>
      </c>
      <c r="K26" s="8">
        <v>0</v>
      </c>
      <c r="L26" s="8">
        <v>1511955000000</v>
      </c>
    </row>
    <row r="27" spans="2:12" ht="12.75">
      <c r="B27" s="3" t="s">
        <v>33</v>
      </c>
      <c r="C27" s="10">
        <v>-30531000000</v>
      </c>
      <c r="D27" s="10">
        <v>-25402000000</v>
      </c>
      <c r="E27" s="10">
        <v>-357548000000</v>
      </c>
      <c r="F27" s="10">
        <v>-323566000000</v>
      </c>
      <c r="G27" s="10">
        <v>-251127000000</v>
      </c>
      <c r="H27" s="8">
        <v>0</v>
      </c>
      <c r="I27" s="8">
        <v>120042000000</v>
      </c>
      <c r="J27" s="8">
        <v>121343000000</v>
      </c>
      <c r="K27" s="10">
        <v>-118506000000</v>
      </c>
      <c r="L27" s="10">
        <v>-301389000000</v>
      </c>
    </row>
    <row r="28" spans="2:12" ht="12.75">
      <c r="B28" s="3" t="s">
        <v>34</v>
      </c>
      <c r="C28" s="8">
        <v>95768000000</v>
      </c>
      <c r="D28" s="8">
        <v>55995000000</v>
      </c>
      <c r="E28" s="8">
        <v>1202887000000</v>
      </c>
      <c r="F28" s="8">
        <v>1456270000000</v>
      </c>
      <c r="G28" s="8">
        <v>714302000000</v>
      </c>
      <c r="H28" s="8">
        <v>666912000000</v>
      </c>
      <c r="I28" s="8">
        <v>787056000000</v>
      </c>
      <c r="J28" s="8">
        <v>157192000000</v>
      </c>
      <c r="K28" s="8">
        <v>1165705000000</v>
      </c>
      <c r="L28" s="8">
        <v>1182625000000</v>
      </c>
    </row>
    <row r="29" spans="2:12" ht="12.75">
      <c r="B29" s="3" t="s">
        <v>35</v>
      </c>
      <c r="C29" s="8">
        <v>0</v>
      </c>
      <c r="D29" s="8">
        <v>0</v>
      </c>
      <c r="E29" s="9">
        <v>53.5</v>
      </c>
      <c r="F29" s="9">
        <v>65.9</v>
      </c>
      <c r="G29" s="9">
        <v>32.3</v>
      </c>
      <c r="H29" s="9">
        <v>28.1</v>
      </c>
      <c r="I29" s="9">
        <v>34.3</v>
      </c>
      <c r="J29" s="9">
        <v>6.9</v>
      </c>
      <c r="K29" s="9">
        <v>49.6</v>
      </c>
      <c r="L29" s="9">
        <v>51.5</v>
      </c>
    </row>
    <row r="30" spans="2:12" ht="12.75">
      <c r="B30" s="7" t="s">
        <v>36</v>
      </c>
    </row>
    <row r="31" spans="2:12" ht="12.75">
      <c r="B31" s="3" t="s">
        <v>37</v>
      </c>
      <c r="C31" s="8">
        <v>830148000000</v>
      </c>
      <c r="D31" s="8">
        <v>737573000000</v>
      </c>
      <c r="E31" s="8">
        <v>14104833000000</v>
      </c>
      <c r="F31" s="8">
        <v>13300009000000</v>
      </c>
      <c r="G31" s="8">
        <v>11629086000000</v>
      </c>
      <c r="H31" s="8">
        <v>13697740000000</v>
      </c>
      <c r="I31" s="8">
        <v>10914622000000</v>
      </c>
      <c r="J31" s="8">
        <v>9816558000000</v>
      </c>
      <c r="K31" s="8">
        <v>9319590000000</v>
      </c>
      <c r="L31" s="8">
        <v>8391731000000</v>
      </c>
    </row>
    <row r="32" spans="2:12" ht="12.75">
      <c r="B32" s="3" t="s">
        <v>38</v>
      </c>
      <c r="C32" s="8">
        <v>227066000000</v>
      </c>
      <c r="D32" s="8">
        <v>154455000000</v>
      </c>
      <c r="E32" s="8">
        <v>13779970000000</v>
      </c>
      <c r="F32" s="8">
        <v>13210734000000</v>
      </c>
      <c r="G32" s="8">
        <v>11539811000000</v>
      </c>
      <c r="H32" s="8">
        <v>6350634000000</v>
      </c>
      <c r="I32" s="8">
        <v>10368311000000</v>
      </c>
      <c r="J32" s="8">
        <v>9595283000000</v>
      </c>
      <c r="K32" s="8">
        <v>0</v>
      </c>
      <c r="L32" s="8">
        <v>8170631000000</v>
      </c>
    </row>
    <row r="33" spans="2:12" ht="12.75">
      <c r="B33" s="3" t="s">
        <v>39</v>
      </c>
      <c r="C33" s="8">
        <v>0</v>
      </c>
      <c r="D33" s="8">
        <v>0</v>
      </c>
      <c r="E33" s="8">
        <v>3295195000000</v>
      </c>
      <c r="F33" s="8">
        <v>3863822000000</v>
      </c>
      <c r="G33" s="8">
        <v>3266518000000</v>
      </c>
      <c r="H33" s="8">
        <v>2839555000000</v>
      </c>
      <c r="I33" s="8">
        <v>3442215000000</v>
      </c>
      <c r="J33" s="8">
        <v>2688824000000</v>
      </c>
      <c r="K33" s="8">
        <v>1801928000000</v>
      </c>
      <c r="L33" s="8">
        <v>1504741000000</v>
      </c>
    </row>
    <row r="34" spans="2:12" ht="12.75">
      <c r="B34" s="3" t="s">
        <v>40</v>
      </c>
      <c r="C34" s="8">
        <v>8721899000000</v>
      </c>
      <c r="D34" s="8">
        <v>7530661000000</v>
      </c>
      <c r="E34" s="8">
        <v>21882348000000</v>
      </c>
      <c r="F34" s="8">
        <v>20810440000000</v>
      </c>
      <c r="G34" s="8">
        <v>18238770000000</v>
      </c>
      <c r="H34" s="8">
        <v>18640641000000</v>
      </c>
      <c r="I34" s="8">
        <v>17052040000000</v>
      </c>
      <c r="J34" s="8">
        <v>15177470000000</v>
      </c>
      <c r="K34" s="8">
        <v>13436236000000</v>
      </c>
      <c r="L34" s="8">
        <v>12068139000000</v>
      </c>
    </row>
    <row r="35" spans="2:12" ht="12.75">
      <c r="B35" s="3" t="s">
        <v>41</v>
      </c>
      <c r="C35" s="8">
        <v>1665930000000</v>
      </c>
      <c r="D35" s="8">
        <v>1398535000000</v>
      </c>
      <c r="E35" s="8">
        <v>3828153000000</v>
      </c>
      <c r="F35" s="8">
        <v>4212230000000</v>
      </c>
      <c r="G35" s="8">
        <v>3469266000000</v>
      </c>
      <c r="H35" s="8">
        <v>3760680000000</v>
      </c>
      <c r="I35" s="8">
        <v>3993722000000</v>
      </c>
      <c r="J35" s="8">
        <v>3461155000000</v>
      </c>
      <c r="K35" s="8">
        <v>2862670000000</v>
      </c>
      <c r="L35" s="8">
        <v>2408746000000</v>
      </c>
    </row>
    <row r="36" spans="2:12" ht="12.75">
      <c r="B36" s="3" t="s">
        <v>42</v>
      </c>
      <c r="C36" s="8">
        <v>116978000000</v>
      </c>
      <c r="D36" s="8">
        <v>144773000000</v>
      </c>
      <c r="E36" s="8">
        <v>14856448000000</v>
      </c>
      <c r="F36" s="8">
        <v>13809434000000</v>
      </c>
      <c r="G36" s="8">
        <v>12545079000000</v>
      </c>
      <c r="H36" s="8">
        <v>95952000000</v>
      </c>
      <c r="I36" s="8">
        <v>11003881000000</v>
      </c>
      <c r="J36" s="8">
        <v>9950209000000</v>
      </c>
      <c r="K36" s="8">
        <v>8940088000000</v>
      </c>
      <c r="L36" s="8">
        <v>7818392000000</v>
      </c>
    </row>
    <row r="37" spans="2:12" ht="12.75">
      <c r="B37" s="3" t="s">
        <v>43</v>
      </c>
      <c r="C37" s="8">
        <v>1665930000000</v>
      </c>
      <c r="D37" s="8">
        <v>1398535000000</v>
      </c>
      <c r="E37" s="8">
        <v>1300677000000</v>
      </c>
      <c r="F37" s="8">
        <v>1738535000000</v>
      </c>
      <c r="G37" s="8">
        <v>879750000000</v>
      </c>
      <c r="H37" s="8">
        <v>1934369000000</v>
      </c>
      <c r="I37" s="8">
        <v>1869021000000</v>
      </c>
      <c r="J37" s="8">
        <v>1605208000000</v>
      </c>
      <c r="K37" s="8">
        <v>1471205000000</v>
      </c>
      <c r="L37" s="8">
        <v>918929000000</v>
      </c>
    </row>
    <row r="38" spans="2:12" ht="12.75">
      <c r="B38" s="7" t="s">
        <v>44</v>
      </c>
    </row>
    <row r="39" spans="2:12" ht="12.75">
      <c r="B39" s="3" t="s">
        <v>45</v>
      </c>
      <c r="C39" s="8">
        <v>420378000000</v>
      </c>
      <c r="D39" s="8">
        <v>291540000000</v>
      </c>
      <c r="E39" s="8">
        <v>1709384000000</v>
      </c>
      <c r="F39" s="8">
        <v>1617384000000</v>
      </c>
      <c r="G39" s="8">
        <v>1187022000000</v>
      </c>
      <c r="H39" s="8">
        <v>1583093000000</v>
      </c>
      <c r="I39" s="8">
        <v>2030927000000</v>
      </c>
      <c r="J39" s="8">
        <v>1915769000000</v>
      </c>
      <c r="K39" s="8">
        <v>1741804000000</v>
      </c>
      <c r="L39" s="8">
        <v>1445617000000</v>
      </c>
    </row>
    <row r="40" spans="2:12" ht="12.75">
      <c r="B40" s="3" t="s">
        <v>46</v>
      </c>
      <c r="C40" s="10">
        <v>-79474000000</v>
      </c>
      <c r="D40" s="10">
        <v>-88597000000</v>
      </c>
      <c r="E40" s="10">
        <v>-1938109000000</v>
      </c>
      <c r="F40" s="10">
        <v>-1617718000000</v>
      </c>
      <c r="G40" s="10">
        <v>-1368131000000</v>
      </c>
      <c r="H40" s="10">
        <v>-1503020000000</v>
      </c>
      <c r="I40" s="10">
        <v>-1664156000000</v>
      </c>
      <c r="J40" s="10">
        <v>-1441305000000</v>
      </c>
      <c r="K40" s="10">
        <v>-146612000000</v>
      </c>
      <c r="L40" s="10">
        <v>-1267310000000</v>
      </c>
    </row>
    <row r="41" spans="2:12" ht="12.75">
      <c r="B41" s="3" t="s">
        <v>47</v>
      </c>
      <c r="C41" s="8">
        <v>19338000000</v>
      </c>
      <c r="D41" s="10">
        <v>-53905000000</v>
      </c>
      <c r="E41" s="8">
        <v>152375000000</v>
      </c>
      <c r="F41" s="10">
        <v>-96070000000</v>
      </c>
      <c r="G41" s="8">
        <v>149944000000</v>
      </c>
      <c r="H41" s="10">
        <v>-428149000000</v>
      </c>
      <c r="I41" s="10">
        <v>-138305000000</v>
      </c>
      <c r="J41" s="10">
        <v>-262587000000</v>
      </c>
      <c r="K41" s="10">
        <v>-33262000000</v>
      </c>
      <c r="L41" s="10">
        <v>-249381000000</v>
      </c>
    </row>
    <row r="42" spans="2:12" ht="12.75">
      <c r="B42" s="3" t="s">
        <v>48</v>
      </c>
      <c r="C42" s="8">
        <v>360242000000</v>
      </c>
      <c r="D42" s="8">
        <v>149038000000</v>
      </c>
      <c r="E42" s="10">
        <v>-76350000000</v>
      </c>
      <c r="F42" s="10">
        <v>-96404000000</v>
      </c>
      <c r="G42" s="10">
        <v>-31165000000</v>
      </c>
      <c r="H42" s="10">
        <v>-348076000000</v>
      </c>
      <c r="I42" s="8">
        <v>228466000000</v>
      </c>
      <c r="J42" s="8">
        <v>211877000000</v>
      </c>
      <c r="K42" s="8">
        <v>1561930000000</v>
      </c>
      <c r="L42" s="10">
        <v>-71074000000</v>
      </c>
    </row>
  </sheetData>
  <mergeCells count="14">
    <mergeCell ref="B6:L6"/>
    <mergeCell ref="B7:L7"/>
    <mergeCell ref="C8:L8"/>
    <mergeCell ref="C9:L9"/>
    <mergeCell ref="C10:L10"/>
    <mergeCell ref="C11:L11"/>
    <mergeCell ref="C12:L12"/>
    <mergeCell ref="C13:E13"/>
    <mergeCell ref="B16:L16"/>
    <mergeCell ref="B17:L17"/>
    <mergeCell ref="B20:L20"/>
    <mergeCell ref="B21:L21"/>
    <mergeCell ref="B30:L30"/>
    <mergeCell ref="B38:L38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55"/>
  <sheetViews>
    <sheetView showGridLines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.00390625" style="0" bestFit="1" customWidth="1"/>
    <col min="2" max="2" width="60.00390625" style="0" bestFit="1" customWidth="1"/>
  </cols>
  <sheetData>
    <row r="2" ht="12.75"/>
    <row r="6" spans="2:6" ht="22.5" customHeight="1">
      <c r="B6" s="1" t="s">
        <v>0</v>
      </c>
    </row>
    <row r="7" spans="2:6" ht="22.5" customHeight="1">
      <c r="B7" s="2" t="s">
        <v>1</v>
      </c>
    </row>
    <row r="8" spans="2:3" ht="12.75">
      <c r="B8" s="3" t="s">
        <v>2</v>
      </c>
      <c r="C8" s="4" t="s">
        <v>3</v>
      </c>
    </row>
    <row r="9" spans="2:3" ht="12.75">
      <c r="B9" s="3" t="s">
        <v>4</v>
      </c>
      <c r="C9" s="4" t="s">
        <v>5</v>
      </c>
    </row>
    <row r="10" spans="2:3" ht="12.75">
      <c r="B10" s="3" t="s">
        <v>6</v>
      </c>
      <c r="C10" s="4" t="s">
        <v>7</v>
      </c>
    </row>
    <row r="11" spans="2:3" ht="12.75">
      <c r="B11" s="3" t="s">
        <v>8</v>
      </c>
      <c r="C11" s="4" t="s">
        <v>9</v>
      </c>
    </row>
    <row r="12" spans="2:3" ht="12.75">
      <c r="B12" s="3" t="s">
        <v>10</v>
      </c>
      <c r="C12" s="4" t="s">
        <v>11</v>
      </c>
    </row>
    <row r="13" spans="2:3" ht="12.75">
      <c r="B13" s="5" t="s">
        <v>12</v>
      </c>
      <c r="C13" s="5">
        <f>HYPERLINK("mailto:feedback@buysellsignals.com"," feedback@buysellsignals.com ")</f>
        <v>4</v>
      </c>
    </row>
    <row r="16" spans="2:6" ht="22.5" customHeight="1">
      <c r="B16" s="2" t="s">
        <v>49</v>
      </c>
    </row>
    <row r="17" spans="2:6" ht="12.75">
      <c r="B17" s="3" t="s">
        <v>26</v>
      </c>
    </row>
    <row r="18" spans="2:6" ht="12.75">
      <c r="B18" s="7" t="s">
        <v>50</v>
      </c>
    </row>
    <row r="19" spans="2:6" ht="37.5" customHeight="1">
      <c r="B19" s="3" t="s">
        <v>51</v>
      </c>
    </row>
    <row r="20" spans="2:6" ht="12.75">
      <c r="B20" s="3" t="s">
        <v>26</v>
      </c>
    </row>
    <row r="21" spans="2:6" ht="12.75">
      <c r="B21" s="7" t="s">
        <v>52</v>
      </c>
    </row>
    <row r="22" spans="2:6" ht="24.75" customHeight="1">
      <c r="B22" s="3" t="s">
        <v>53</v>
      </c>
    </row>
    <row r="23" spans="2:6" ht="12.75">
      <c r="B23" s="3" t="s">
        <v>26</v>
      </c>
    </row>
    <row r="24" spans="2:6" ht="12.75">
      <c r="B24" s="7" t="s">
        <v>54</v>
      </c>
    </row>
    <row r="25" spans="2:6" ht="12.75">
      <c r="B25" s="3" t="s">
        <v>55</v>
      </c>
    </row>
    <row r="26" spans="2:6" ht="12.75">
      <c r="B26" s="3" t="s">
        <v>26</v>
      </c>
    </row>
    <row r="27" spans="2:6" ht="12.75">
      <c r="B27" s="7" t="s">
        <v>56</v>
      </c>
    </row>
    <row r="28" spans="2:6" ht="37.5" customHeight="1">
      <c r="B28" s="3" t="s">
        <v>57</v>
      </c>
    </row>
    <row r="29" spans="2:6" ht="12.75">
      <c r="B29" s="3" t="s">
        <v>26</v>
      </c>
    </row>
    <row r="30" spans="2:6" ht="12.75">
      <c r="B30" s="7" t="s">
        <v>58</v>
      </c>
    </row>
    <row r="31" spans="2:6" ht="37.5" customHeight="1">
      <c r="B31" s="3" t="s">
        <v>59</v>
      </c>
    </row>
    <row r="32" spans="2:6" ht="12.75">
      <c r="B32" s="3" t="s">
        <v>26</v>
      </c>
    </row>
    <row r="33" spans="2:6" ht="12.75">
      <c r="B33" s="7" t="s">
        <v>60</v>
      </c>
    </row>
    <row r="34" spans="2:6" ht="24.75" customHeight="1">
      <c r="B34" s="3" t="s">
        <v>61</v>
      </c>
    </row>
    <row r="35" spans="2:6" ht="12.75">
      <c r="B35" s="3" t="s">
        <v>26</v>
      </c>
    </row>
    <row r="36" spans="2:6" ht="12.75">
      <c r="B36" s="7" t="s">
        <v>62</v>
      </c>
    </row>
    <row r="37" spans="2:6" ht="37.5" customHeight="1">
      <c r="B37" s="3" t="s">
        <v>63</v>
      </c>
    </row>
    <row r="38" spans="2:6" ht="12.75">
      <c r="B38" s="3" t="s">
        <v>26</v>
      </c>
    </row>
    <row r="39" spans="2:6" ht="12.75">
      <c r="B39" s="7" t="s">
        <v>64</v>
      </c>
    </row>
    <row r="40" spans="2:6" ht="24.75" customHeight="1">
      <c r="B40" s="3" t="s">
        <v>65</v>
      </c>
    </row>
    <row r="41" spans="2:6" ht="12.75">
      <c r="B41" s="3" t="s">
        <v>26</v>
      </c>
    </row>
    <row r="42" spans="2:6" ht="12.75">
      <c r="B42" s="7" t="s">
        <v>66</v>
      </c>
    </row>
    <row r="43" spans="2:6" ht="37.5" customHeight="1">
      <c r="B43" s="3" t="s">
        <v>67</v>
      </c>
    </row>
    <row r="44" spans="2:6" ht="12.75">
      <c r="B44" s="3" t="s">
        <v>26</v>
      </c>
    </row>
    <row r="45" spans="2:6" ht="12.75">
      <c r="B45" s="7" t="s">
        <v>68</v>
      </c>
    </row>
    <row r="46" spans="2:6" ht="37.5" customHeight="1">
      <c r="B46" s="3" t="s">
        <v>69</v>
      </c>
    </row>
    <row r="47" spans="2:6" ht="12.75">
      <c r="B47" s="3" t="s">
        <v>26</v>
      </c>
    </row>
    <row r="48" spans="2:6" ht="12.75">
      <c r="B48" s="7" t="s">
        <v>70</v>
      </c>
    </row>
    <row r="49" spans="2:6" ht="49.5" customHeight="1">
      <c r="B49" s="3" t="s">
        <v>71</v>
      </c>
    </row>
    <row r="50" spans="2:6" ht="12.75">
      <c r="B50" s="3" t="s">
        <v>26</v>
      </c>
    </row>
    <row r="51" spans="2:6" ht="12.75">
      <c r="B51" s="7" t="s">
        <v>72</v>
      </c>
    </row>
    <row r="52" spans="2:6" ht="24.75" customHeight="1">
      <c r="B52" s="3" t="s">
        <v>73</v>
      </c>
    </row>
    <row r="53" spans="2:6" ht="12.75">
      <c r="B53" s="3" t="s">
        <v>26</v>
      </c>
    </row>
    <row r="54" spans="2:6" ht="12.75">
      <c r="B54" s="7" t="s">
        <v>74</v>
      </c>
    </row>
    <row r="55" spans="2:6" ht="24.75" customHeight="1">
      <c r="B55" s="3" t="s">
        <v>75</v>
      </c>
    </row>
  </sheetData>
  <mergeCells count="48">
    <mergeCell ref="B6:F6"/>
    <mergeCell ref="B7:F7"/>
    <mergeCell ref="C8:F8"/>
    <mergeCell ref="C9:F9"/>
    <mergeCell ref="C10:F10"/>
    <mergeCell ref="C11:F11"/>
    <mergeCell ref="C12:F12"/>
    <mergeCell ref="C13:E1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</mergeCells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