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Q3 2023" sheetId="1" r:id="rId1"/>
    <sheet name="10 Years" sheetId="2" r:id="rId2"/>
    <sheet name="Definition" sheetId="3" r:id="rId3"/>
  </sheets>
  <definedNames/>
  <calcPr fullCalcOnLoad="1"/>
</workbook>
</file>

<file path=xl/sharedStrings.xml><?xml version="1.0" encoding="utf-8"?>
<sst xmlns="http://schemas.openxmlformats.org/spreadsheetml/2006/main" count="243" uniqueCount="177">
  <si>
    <t>Data &amp; Archive Download Centre</t>
  </si>
  <si>
    <t>Reference:</t>
  </si>
  <si>
    <t xml:space="preserve">Name: </t>
  </si>
  <si>
    <t>Nigerian Breweries</t>
  </si>
  <si>
    <t xml:space="preserve">Updated: </t>
  </si>
  <si>
    <t>09 Nov 2023</t>
  </si>
  <si>
    <t>Ticker, Exchange, RIC</t>
  </si>
  <si>
    <t>NB, Nigerian (LG), NB.LG</t>
  </si>
  <si>
    <t>ISIN</t>
  </si>
  <si>
    <t>NGNB00000005</t>
  </si>
  <si>
    <t>Perm ID</t>
  </si>
  <si>
    <t>4295885255</t>
  </si>
  <si>
    <t xml:space="preserve">For any queries, please email: </t>
  </si>
  <si>
    <t>NIGERIAN BREWERIES: INCOME STATEMENT AS REPORTED (Q3 2023)</t>
  </si>
  <si>
    <t>Currency</t>
  </si>
  <si>
    <t>NGN</t>
  </si>
  <si>
    <t>Period Ending</t>
  </si>
  <si>
    <t>2023</t>
  </si>
  <si>
    <t>2022</t>
  </si>
  <si>
    <t/>
  </si>
  <si>
    <t>Net Revenue</t>
  </si>
  <si>
    <t>Cost of Sales</t>
  </si>
  <si>
    <t>Gross Profit</t>
  </si>
  <si>
    <t>Other Income</t>
  </si>
  <si>
    <t>Selling and Distribution Expenses</t>
  </si>
  <si>
    <t>Administrative Expenses</t>
  </si>
  <si>
    <t>Net (releasej/charge of expected credit loss on financial assets</t>
  </si>
  <si>
    <t>Results from operating activities</t>
  </si>
  <si>
    <t>Finance income</t>
  </si>
  <si>
    <t>Net loss on foreign exchange transactions</t>
  </si>
  <si>
    <t>Finance costs</t>
  </si>
  <si>
    <t>Net Finance costs</t>
  </si>
  <si>
    <t>Profit (loss) before tax</t>
  </si>
  <si>
    <t>Income tax expenses</t>
  </si>
  <si>
    <t>Profit/(loss) after tax</t>
  </si>
  <si>
    <t>Profit/(Loss) for the year attributable to:</t>
  </si>
  <si>
    <t>Owners of the Company</t>
  </si>
  <si>
    <t>Non-controlling interest</t>
  </si>
  <si>
    <t>Profit/(loss) for the period</t>
  </si>
  <si>
    <t>Earnings per share</t>
  </si>
  <si>
    <t>Basic Earnings per share (kobo)</t>
  </si>
  <si>
    <t>Diluted earnings per share (kobo)</t>
  </si>
  <si>
    <t>NO OF SHARES BASIC</t>
  </si>
  <si>
    <t>NO OF SHARES DILUTED</t>
  </si>
  <si>
    <t>NIGERIAN BREWERIES: BALANCE SHEET AS REPORTED (Q3 2023)</t>
  </si>
  <si>
    <t>ASSETS</t>
  </si>
  <si>
    <t>Property plant and equipment</t>
  </si>
  <si>
    <t>Intangible assets and goodwill</t>
  </si>
  <si>
    <t>Right of Use Asset (ROUA)</t>
  </si>
  <si>
    <t>Investments</t>
  </si>
  <si>
    <t>Deferred tax Asset</t>
  </si>
  <si>
    <t>Other receivables</t>
  </si>
  <si>
    <t>Non-current assets</t>
  </si>
  <si>
    <t>Inventories</t>
  </si>
  <si>
    <t>Trade and other receivables</t>
  </si>
  <si>
    <t>Prepayments</t>
  </si>
  <si>
    <t>Deposit for imports</t>
  </si>
  <si>
    <t>Cash and cash equivalents</t>
  </si>
  <si>
    <t>Assets held for sale</t>
  </si>
  <si>
    <t>Current assets</t>
  </si>
  <si>
    <t>Total assets</t>
  </si>
  <si>
    <t>EQUITY</t>
  </si>
  <si>
    <t>Share capital</t>
  </si>
  <si>
    <t>Share premium</t>
  </si>
  <si>
    <t>Share based payment reserve</t>
  </si>
  <si>
    <t>Retained earnings</t>
  </si>
  <si>
    <t>Equity attributable to owners of the company</t>
  </si>
  <si>
    <t>Total Equity</t>
  </si>
  <si>
    <t>LIABILITIES</t>
  </si>
  <si>
    <t>Loans and borrowings</t>
  </si>
  <si>
    <t>Lease liabilities</t>
  </si>
  <si>
    <t>Employee benefits</t>
  </si>
  <si>
    <t>Deferred tax liabilities</t>
  </si>
  <si>
    <t>Non-current liabilities</t>
  </si>
  <si>
    <t>Current tax liabilities</t>
  </si>
  <si>
    <t>Dividend payable</t>
  </si>
  <si>
    <t>Trade and other payables</t>
  </si>
  <si>
    <t>Provisions</t>
  </si>
  <si>
    <t>Current liabilities</t>
  </si>
  <si>
    <t>Total liabilities</t>
  </si>
  <si>
    <t>Total equity and liabilities</t>
  </si>
  <si>
    <t>NIGERIAN BREWERIES: CASH FLOW AS REPORTED (Q3 2023)</t>
  </si>
  <si>
    <t>Profit for the period</t>
  </si>
  <si>
    <t>Adjustments for:</t>
  </si>
  <si>
    <t>Depreciation</t>
  </si>
  <si>
    <t>Amortization of intangible assets</t>
  </si>
  <si>
    <t>Interest expenses</t>
  </si>
  <si>
    <t>Gratuity employee benefit and share based payment charges</t>
  </si>
  <si>
    <t>Loss on sale of property plant and equipment</t>
  </si>
  <si>
    <t>Changes in provisions</t>
  </si>
  <si>
    <t>Income tax expense</t>
  </si>
  <si>
    <t>Changes in:</t>
  </si>
  <si>
    <t>Cash generated from operating activities</t>
  </si>
  <si>
    <t>Income tax paid</t>
  </si>
  <si>
    <t>Gratuity paid</t>
  </si>
  <si>
    <t>Other long term employee benefits paid</t>
  </si>
  <si>
    <t>Share based payment</t>
  </si>
  <si>
    <t>VAT paid*</t>
  </si>
  <si>
    <t>Net cash from operating activities</t>
  </si>
  <si>
    <t>Cash flows from investing activities</t>
  </si>
  <si>
    <t>Proceeds from sale of property plant and equipment</t>
  </si>
  <si>
    <t>Acquisition of property plant and equipment</t>
  </si>
  <si>
    <t>Acquisition of right-of-use asset</t>
  </si>
  <si>
    <t>Acquisition of intangible assets</t>
  </si>
  <si>
    <t>Net cash used in investing activities</t>
  </si>
  <si>
    <t>Cash flows from financing activities</t>
  </si>
  <si>
    <t>Proceeds from loans and borrowings</t>
  </si>
  <si>
    <t>Repayment of loans and borrowings</t>
  </si>
  <si>
    <t>Interest paid</t>
  </si>
  <si>
    <t>Lease Liability paid</t>
  </si>
  <si>
    <t>Deposit at registrars related to prior years unclaimed dividends</t>
  </si>
  <si>
    <t>Dividends paid</t>
  </si>
  <si>
    <t>Net cash used in financing activities</t>
  </si>
  <si>
    <t>Net increase/fdecrease) in cash and cash equivalents</t>
  </si>
  <si>
    <t>Cash and cash equivalents as at 1st January</t>
  </si>
  <si>
    <t>Cash and cash equivalents as at 30th September</t>
  </si>
  <si>
    <t>NIGERIAN BREWERIES: Financials Past 10 Years History</t>
  </si>
  <si>
    <t>All NGN</t>
  </si>
  <si>
    <t>Description (December 31)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</si>
  <si>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</si>
  <si>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</si>
  <si>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</si>
  <si>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</si>
  <si>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</si>
  <si>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</si>
  <si>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</si>
  <si>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</si>
  <si>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</si>
  <si>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Income Statement</t>
  </si>
  <si>
    <t>Revenue per share</t>
  </si>
  <si>
    <t>Other Revenue</t>
  </si>
  <si>
    <t>EBIT</t>
  </si>
  <si>
    <t>Interest</t>
  </si>
  <si>
    <t>Profit before tax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</si>
  <si>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</si>
  <si>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</si>
  <si>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</si>
  <si>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</si>
  <si>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</si>
  <si>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</si>
  <si>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</si>
  <si>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</si>
  <si>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</si>
  <si>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</si>
  <si>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</si>
  <si>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</si>
  <si>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</si>
  <si>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</si>
  <si>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</si>
  <si>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</si>
  <si>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</si>
  <si>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</si>
  <si>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</si>
  <si>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</si>
  <si>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</si>
  <si>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</si>
  <si>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</si>
  <si>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</si>
  <si>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$104 billion for FY2013 and the lowest value is $83.1 billion for FY2020. </t>
  </si>
  <si>
    <t>Total Debt:</t>
  </si>
  <si>
    <t xml:space="preserve">Total debt is calculated by adding up a company's liabilities, or debts, which are categorized as short and long-term debt. Highest value in Total Debt is $122.3 billion for FY2022 and the lowest value is $8.5 billion for FY2017. </t>
  </si>
  <si>
    <t>Total Assets:</t>
  </si>
  <si>
    <t xml:space="preserve">A total asset is all the assets  or items of value a small business owns. Highest value in Total Assets is $619.9 billion for FY2022 and the lowest value is $252.8 billion for FY2013. </t>
  </si>
  <si>
    <t>Current Assets:</t>
  </si>
  <si>
    <t xml:space="preserve">Current assets are all the assets of a company that are expected to be sold or used as a result of standard business operations over the next year. Highest value in Current Assets is $155.4 billion for FY2022 and the lowest value is $45.3 billion for FY2013.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</si>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</sst>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6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36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  <col min="3" max="3" width="22.00390625" style="0" bestFit="1" customWidth="1"/>
    <col min="4" max="4" width="21.00390625" style="0" bestFit="1" customWidth="1"/>
  </cols>
  <sheetData>
    <row r="2" ht="12.75"/>
    <row r="6" spans="2:5" ht="22.5" customHeight="1">
      <c r="B6" s="1" t="s">
        <v>0</v>
      </c>
    </row>
    <row r="7" spans="2:5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24.75" customHeight="1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5" ht="22.5" customHeight="1">
      <c r="B16" s="2" t="s">
        <v>13</v>
      </c>
    </row>
    <row r="18" spans="2:4" ht="12.75">
      <c r="B18" s="4" t="s">
        <v>14</v>
      </c>
      <c r="C18" s="6" t="s">
        <v>15</v>
      </c>
      <c r="D18" s="6" t="s">
        <v>15</v>
      </c>
    </row>
    <row r="19" spans="2:4" ht="12.75">
      <c r="B19" s="4" t="s">
        <v>16</v>
      </c>
      <c r="C19" s="6" t="s">
        <v>17</v>
      </c>
      <c r="D19" s="6" t="s">
        <v>18</v>
      </c>
    </row>
    <row r="20" ht="12.75">
      <c r="B20" s="3" t="s">
        <v>19</v>
      </c>
    </row>
    <row r="21" spans="2:4" ht="12.75">
      <c r="B21" s="3" t="s">
        <v>20</v>
      </c>
      <c r="C21" s="7">
        <v>124382017000</v>
      </c>
      <c r="D21" s="7">
        <v>119364354000</v>
      </c>
    </row>
    <row r="22" spans="2:4" ht="12.75">
      <c r="B22" s="3" t="s">
        <v>21</v>
      </c>
      <c r="C22" s="8">
        <v>-84146683000</v>
      </c>
      <c r="D22" s="8">
        <v>-83570227000</v>
      </c>
    </row>
    <row r="23" spans="2:4" ht="12.75">
      <c r="B23" s="3" t="s">
        <v>22</v>
      </c>
      <c r="C23" s="7">
        <v>40235334000</v>
      </c>
      <c r="D23" s="7">
        <v>35794127000</v>
      </c>
    </row>
    <row r="24" spans="2:4" ht="12.75">
      <c r="B24" s="3" t="s">
        <v>23</v>
      </c>
      <c r="C24" s="7">
        <v>599633000</v>
      </c>
      <c r="D24" s="7">
        <v>506084000</v>
      </c>
    </row>
    <row r="25" spans="2:4" ht="12.75">
      <c r="B25" s="3" t="s">
        <v>24</v>
      </c>
      <c r="C25" s="8">
        <v>-33094031000</v>
      </c>
      <c r="D25" s="8">
        <v>-31106546000</v>
      </c>
    </row>
    <row r="26" spans="2:4" ht="12.75">
      <c r="B26" s="3" t="s">
        <v>25</v>
      </c>
      <c r="C26" s="8">
        <v>-8788837000</v>
      </c>
      <c r="D26" s="8">
        <v>-6158412000</v>
      </c>
    </row>
    <row r="27" spans="2:4" ht="12.75">
      <c r="B27" s="3" t="s">
        <v>26</v>
      </c>
      <c r="C27" s="8">
        <v>-71058000</v>
      </c>
      <c r="D27" s="7">
        <v>512453000</v>
      </c>
    </row>
    <row r="28" spans="2:4" ht="12.75">
      <c r="B28" s="3" t="s">
        <v>27</v>
      </c>
      <c r="C28" s="8">
        <v>-1118959000</v>
      </c>
      <c r="D28" s="8">
        <v>-452294000</v>
      </c>
    </row>
    <row r="29" spans="2:4" ht="12.75">
      <c r="B29" s="3" t="s">
        <v>28</v>
      </c>
      <c r="C29" s="7">
        <v>106998000</v>
      </c>
      <c r="D29" s="7">
        <v>29922000</v>
      </c>
    </row>
    <row r="30" spans="2:4" ht="12.75">
      <c r="B30" s="3" t="s">
        <v>29</v>
      </c>
      <c r="C30" s="8">
        <v>-1566560000</v>
      </c>
      <c r="D30" s="8">
        <v>-3082035000</v>
      </c>
    </row>
    <row r="31" spans="2:4" ht="12.75">
      <c r="B31" s="3" t="s">
        <v>30</v>
      </c>
      <c r="C31" s="8">
        <v>-7740260000</v>
      </c>
      <c r="D31" s="8">
        <v>-3099942000</v>
      </c>
    </row>
    <row r="32" spans="2:4" ht="12.75">
      <c r="B32" s="3" t="s">
        <v>31</v>
      </c>
      <c r="C32" s="8">
        <v>-9199822000</v>
      </c>
      <c r="D32" s="8">
        <v>-6152055000</v>
      </c>
    </row>
    <row r="33" spans="2:4" ht="12.75">
      <c r="B33" s="3" t="s">
        <v>32</v>
      </c>
      <c r="C33" s="8">
        <v>-10318781000</v>
      </c>
      <c r="D33" s="8">
        <v>-6604349000</v>
      </c>
    </row>
    <row r="34" spans="2:4" ht="12.75">
      <c r="B34" s="3" t="s">
        <v>33</v>
      </c>
      <c r="C34" s="7">
        <v>723269000</v>
      </c>
      <c r="D34" s="7">
        <v>2616927000</v>
      </c>
    </row>
    <row r="35" spans="2:4" ht="12.75">
      <c r="B35" s="3" t="s">
        <v>34</v>
      </c>
      <c r="C35" s="8">
        <v>-9595512000</v>
      </c>
      <c r="D35" s="8">
        <v>-3987422000</v>
      </c>
    </row>
    <row r="36" spans="2:4" ht="12.75">
      <c r="B36" s="9" t="s">
        <v>35</v>
      </c>
    </row>
    <row r="37" spans="2:4" ht="12.75">
      <c r="B37" s="3" t="s">
        <v>36</v>
      </c>
      <c r="C37" s="8">
        <v>-9595512000</v>
      </c>
      <c r="D37" s="8">
        <v>-3969898000</v>
      </c>
    </row>
    <row r="38" spans="2:4" ht="12.75">
      <c r="B38" s="3" t="s">
        <v>37</v>
      </c>
      <c r="C38" s="7">
        <v>0</v>
      </c>
      <c r="D38" s="8">
        <v>-17524000</v>
      </c>
    </row>
    <row r="39" spans="2:4" ht="12.75">
      <c r="B39" s="3" t="s">
        <v>38</v>
      </c>
      <c r="C39" s="8">
        <v>-9595512000</v>
      </c>
      <c r="D39" s="8">
        <v>-3987422000</v>
      </c>
    </row>
    <row r="40" spans="2:4" ht="12.75">
      <c r="B40" s="9" t="s">
        <v>39</v>
      </c>
    </row>
    <row r="41" spans="2:4" ht="12.75">
      <c r="B41" s="3" t="s">
        <v>40</v>
      </c>
      <c r="C41" s="10">
        <v>-1.2</v>
      </c>
      <c r="D41" s="10">
        <v>-0.5</v>
      </c>
    </row>
    <row r="42" spans="2:4" ht="12.75">
      <c r="B42" s="3" t="s">
        <v>41</v>
      </c>
      <c r="C42" s="10">
        <v>-1.2</v>
      </c>
      <c r="D42" s="10">
        <v>-0.5</v>
      </c>
    </row>
    <row r="43" spans="2:4" ht="12.75">
      <c r="B43" s="3" t="s">
        <v>42</v>
      </c>
      <c r="C43" s="7">
        <v>8298839837</v>
      </c>
      <c r="D43" s="7">
        <v>8042944463</v>
      </c>
    </row>
    <row r="44" spans="2:4" ht="12.75">
      <c r="B44" s="3" t="s">
        <v>43</v>
      </c>
      <c r="C44" s="7">
        <v>8298839837</v>
      </c>
      <c r="D44" s="7">
        <v>8067123463</v>
      </c>
    </row>
    <row r="46" spans="2:5" ht="22.5" customHeight="1">
      <c r="B46" s="2" t="s">
        <v>44</v>
      </c>
    </row>
    <row r="48" spans="2:4" ht="12.75">
      <c r="B48" s="4" t="s">
        <v>14</v>
      </c>
      <c r="C48" s="6" t="s">
        <v>15</v>
      </c>
      <c r="D48" s="6" t="s">
        <v>15</v>
      </c>
    </row>
    <row r="49" spans="2:4" ht="12.75">
      <c r="B49" s="4" t="s">
        <v>16</v>
      </c>
      <c r="C49" s="6" t="s">
        <v>17</v>
      </c>
      <c r="D49" s="6" t="s">
        <v>18</v>
      </c>
    </row>
    <row r="50" spans="2:4" ht="12.75">
      <c r="B50" s="3" t="s">
        <v>19</v>
      </c>
    </row>
    <row r="51" spans="2:4" ht="12.75">
      <c r="B51" s="9" t="s">
        <v>45</v>
      </c>
    </row>
    <row r="52" spans="2:4" ht="12.75">
      <c r="B52" s="3" t="s">
        <v>46</v>
      </c>
      <c r="C52" s="7">
        <v>387855200000</v>
      </c>
      <c r="D52" s="7">
        <v>358967704000</v>
      </c>
    </row>
    <row r="53" spans="2:4" ht="12.75">
      <c r="B53" s="3" t="s">
        <v>47</v>
      </c>
      <c r="C53" s="7">
        <v>92274672000</v>
      </c>
      <c r="D53" s="7">
        <v>93425102000</v>
      </c>
    </row>
    <row r="54" spans="2:4" ht="12.75">
      <c r="B54" s="3" t="s">
        <v>48</v>
      </c>
      <c r="C54" s="7">
        <v>9022738000</v>
      </c>
      <c r="D54" s="7">
        <v>9901779000</v>
      </c>
    </row>
    <row r="55" spans="2:4" ht="12.75">
      <c r="B55" s="3" t="s">
        <v>49</v>
      </c>
      <c r="C55" s="7">
        <v>150000000</v>
      </c>
      <c r="D55" s="7">
        <v>150000000</v>
      </c>
    </row>
    <row r="56" spans="2:4" ht="12.75">
      <c r="B56" s="3" t="s">
        <v>50</v>
      </c>
      <c r="C56" s="7">
        <v>6525359000</v>
      </c>
      <c r="D56" s="7">
        <v>0</v>
      </c>
    </row>
    <row r="57" spans="2:4" ht="12.75">
      <c r="B57" s="3" t="s">
        <v>51</v>
      </c>
      <c r="C57" s="7">
        <v>4431643000</v>
      </c>
      <c r="D57" s="7">
        <v>2022169000</v>
      </c>
    </row>
    <row r="58" spans="2:4" ht="12.75">
      <c r="B58" s="3" t="s">
        <v>52</v>
      </c>
      <c r="C58" s="7">
        <v>500259612000</v>
      </c>
      <c r="D58" s="7">
        <v>464466754000</v>
      </c>
    </row>
    <row r="59" spans="2:4" ht="12.75">
      <c r="B59" s="3" t="s">
        <v>53</v>
      </c>
      <c r="C59" s="7">
        <v>102137339000</v>
      </c>
      <c r="D59" s="7">
        <v>83517310000</v>
      </c>
    </row>
    <row r="60" spans="2:4" ht="12.75">
      <c r="B60" s="3" t="s">
        <v>54</v>
      </c>
      <c r="C60" s="7">
        <v>70959582000</v>
      </c>
      <c r="D60" s="7">
        <v>40709753000</v>
      </c>
    </row>
    <row r="61" spans="2:4" ht="12.75">
      <c r="B61" s="3" t="s">
        <v>55</v>
      </c>
      <c r="C61" s="7">
        <v>2428790000</v>
      </c>
      <c r="D61" s="7">
        <v>1958201000</v>
      </c>
    </row>
    <row r="62" spans="2:4" ht="12.75">
      <c r="B62" s="3" t="s">
        <v>56</v>
      </c>
      <c r="C62" s="7">
        <v>12765311000</v>
      </c>
      <c r="D62" s="7">
        <v>6898323000</v>
      </c>
    </row>
    <row r="63" spans="2:4" ht="12.75">
      <c r="B63" s="3" t="s">
        <v>57</v>
      </c>
      <c r="C63" s="7">
        <v>21134994000</v>
      </c>
      <c r="D63" s="7">
        <v>22180841000</v>
      </c>
    </row>
    <row r="64" spans="2:4" ht="12.75">
      <c r="B64" s="3" t="s">
        <v>58</v>
      </c>
      <c r="C64" s="7">
        <v>157500000</v>
      </c>
      <c r="D64" s="7">
        <v>157500000</v>
      </c>
    </row>
    <row r="65" spans="2:4" ht="12.75">
      <c r="B65" s="3" t="s">
        <v>59</v>
      </c>
      <c r="C65" s="7">
        <v>209583516000</v>
      </c>
      <c r="D65" s="7">
        <v>155421928000</v>
      </c>
    </row>
    <row r="66" spans="2:4" ht="12.75">
      <c r="B66" s="3" t="s">
        <v>60</v>
      </c>
      <c r="C66" s="7">
        <v>709843128000</v>
      </c>
      <c r="D66" s="7">
        <v>619888682000</v>
      </c>
    </row>
    <row r="67" spans="2:4" ht="12.75">
      <c r="B67" s="9" t="s">
        <v>61</v>
      </c>
    </row>
    <row r="68" spans="2:4" ht="12.75">
      <c r="B68" s="3" t="s">
        <v>62</v>
      </c>
      <c r="C68" s="7">
        <v>5138066000</v>
      </c>
      <c r="D68" s="7">
        <v>5138066000</v>
      </c>
    </row>
    <row r="69" spans="2:4" ht="12.75">
      <c r="B69" s="3" t="s">
        <v>63</v>
      </c>
      <c r="C69" s="7">
        <v>82943935000</v>
      </c>
      <c r="D69" s="7">
        <v>82943935000</v>
      </c>
    </row>
    <row r="70" spans="2:4" ht="12.75">
      <c r="B70" s="3" t="s">
        <v>64</v>
      </c>
      <c r="C70" s="7">
        <v>1270560000</v>
      </c>
      <c r="D70" s="7">
        <v>944383000</v>
      </c>
    </row>
    <row r="71" spans="2:4" ht="12.75">
      <c r="B71" s="3" t="s">
        <v>65</v>
      </c>
      <c r="C71" s="7">
        <v>22994790000</v>
      </c>
      <c r="D71" s="7">
        <v>90773894000</v>
      </c>
    </row>
    <row r="72" spans="2:4" ht="12.75">
      <c r="B72" s="3" t="s">
        <v>66</v>
      </c>
      <c r="C72" s="7">
        <v>112347351000</v>
      </c>
      <c r="D72" s="7">
        <v>179800278000</v>
      </c>
    </row>
    <row r="73" spans="2:4" ht="12.75">
      <c r="B73" s="3" t="s">
        <v>37</v>
      </c>
      <c r="C73" s="7">
        <v>113437000</v>
      </c>
      <c r="D73" s="7">
        <v>113437000</v>
      </c>
    </row>
    <row r="74" spans="2:4" ht="12.75">
      <c r="B74" s="3" t="s">
        <v>67</v>
      </c>
      <c r="C74" s="7">
        <v>112460788000</v>
      </c>
      <c r="D74" s="7">
        <v>179913715000</v>
      </c>
    </row>
    <row r="75" spans="2:4" ht="12.75">
      <c r="B75" s="9" t="s">
        <v>68</v>
      </c>
    </row>
    <row r="76" spans="2:4" ht="12.75">
      <c r="B76" s="3" t="s">
        <v>69</v>
      </c>
      <c r="C76" s="7">
        <v>60183599000</v>
      </c>
      <c r="D76" s="7">
        <v>2425875000</v>
      </c>
    </row>
    <row r="77" spans="2:4" ht="12.75">
      <c r="B77" s="3" t="s">
        <v>70</v>
      </c>
      <c r="C77" s="7">
        <v>1297000</v>
      </c>
      <c r="D77" s="7">
        <v>14622000</v>
      </c>
    </row>
    <row r="78" spans="2:4" ht="12.75">
      <c r="B78" s="3" t="s">
        <v>71</v>
      </c>
      <c r="C78" s="7">
        <v>11961542000</v>
      </c>
      <c r="D78" s="7">
        <v>11422347000</v>
      </c>
    </row>
    <row r="79" spans="2:4" ht="12.75">
      <c r="B79" s="3" t="s">
        <v>72</v>
      </c>
      <c r="C79" s="7">
        <v>0</v>
      </c>
      <c r="D79" s="7">
        <v>18407463000</v>
      </c>
    </row>
    <row r="80" spans="2:4" ht="12.75">
      <c r="B80" s="3" t="s">
        <v>73</v>
      </c>
      <c r="C80" s="7">
        <v>72146438000</v>
      </c>
      <c r="D80" s="7">
        <v>32270307000</v>
      </c>
    </row>
    <row r="81" spans="2:4" ht="12.75">
      <c r="B81" s="3" t="s">
        <v>69</v>
      </c>
      <c r="C81" s="7">
        <v>247811527000</v>
      </c>
      <c r="D81" s="7">
        <v>119824926000</v>
      </c>
    </row>
    <row r="82" spans="2:4" ht="12.75">
      <c r="B82" s="3" t="s">
        <v>70</v>
      </c>
      <c r="C82" s="7">
        <v>22771000</v>
      </c>
      <c r="D82" s="7">
        <v>17313000</v>
      </c>
    </row>
    <row r="83" spans="2:4" ht="12.75">
      <c r="B83" s="3" t="s">
        <v>74</v>
      </c>
      <c r="C83" s="7">
        <v>10260815000</v>
      </c>
      <c r="D83" s="7">
        <v>13002683000</v>
      </c>
    </row>
    <row r="84" spans="2:4" ht="12.75">
      <c r="B84" s="3" t="s">
        <v>75</v>
      </c>
      <c r="C84" s="7">
        <v>14464260000</v>
      </c>
      <c r="D84" s="7">
        <v>9007012000</v>
      </c>
    </row>
    <row r="85" spans="2:4" ht="12.75">
      <c r="B85" s="3" t="s">
        <v>76</v>
      </c>
      <c r="C85" s="7">
        <v>249605790000</v>
      </c>
      <c r="D85" s="7">
        <v>264089648000</v>
      </c>
    </row>
    <row r="86" spans="2:4" ht="12.75">
      <c r="B86" s="3" t="s">
        <v>77</v>
      </c>
      <c r="C86" s="7">
        <v>3070739000</v>
      </c>
      <c r="D86" s="7">
        <v>1763078000</v>
      </c>
    </row>
    <row r="87" spans="2:4" ht="12.75">
      <c r="B87" s="3" t="s">
        <v>78</v>
      </c>
      <c r="C87" s="7">
        <v>525235902000</v>
      </c>
      <c r="D87" s="7">
        <v>407704660000</v>
      </c>
    </row>
    <row r="88" spans="2:4" ht="12.75">
      <c r="B88" s="3" t="s">
        <v>79</v>
      </c>
      <c r="C88" s="7">
        <v>597382340000</v>
      </c>
      <c r="D88" s="7">
        <v>439974967000</v>
      </c>
    </row>
    <row r="89" spans="2:4" ht="12.75">
      <c r="B89" s="3" t="s">
        <v>80</v>
      </c>
      <c r="C89" s="7">
        <v>709843128000</v>
      </c>
      <c r="D89" s="7">
        <v>619888682000</v>
      </c>
    </row>
    <row r="91" spans="2:5" ht="22.5" customHeight="1">
      <c r="B91" s="2" t="s">
        <v>81</v>
      </c>
    </row>
    <row r="93" spans="2:4" ht="12.75">
      <c r="B93" s="4" t="s">
        <v>14</v>
      </c>
      <c r="C93" s="6" t="s">
        <v>15</v>
      </c>
      <c r="D93" s="6" t="s">
        <v>15</v>
      </c>
    </row>
    <row r="94" spans="2:4" ht="12.75">
      <c r="B94" s="4" t="s">
        <v>16</v>
      </c>
      <c r="C94" s="6" t="s">
        <v>17</v>
      </c>
      <c r="D94" s="6" t="s">
        <v>18</v>
      </c>
    </row>
    <row r="95" ht="12.75">
      <c r="B95" s="3" t="s">
        <v>19</v>
      </c>
    </row>
    <row r="96" spans="2:4" ht="12.75">
      <c r="B96" s="3" t="s">
        <v>82</v>
      </c>
      <c r="C96" s="8">
        <v>-57194688000</v>
      </c>
      <c r="D96" s="7">
        <v>14755223000</v>
      </c>
    </row>
    <row r="97" spans="2:4" ht="12.75">
      <c r="B97" s="9" t="s">
        <v>83</v>
      </c>
    </row>
    <row r="98" spans="2:4" ht="12.75">
      <c r="B98" s="3" t="s">
        <v>84</v>
      </c>
      <c r="C98" s="7">
        <v>34256421000</v>
      </c>
      <c r="D98" s="7">
        <v>27145323000</v>
      </c>
    </row>
    <row r="99" spans="2:4" ht="12.75">
      <c r="B99" s="3" t="s">
        <v>85</v>
      </c>
      <c r="C99" s="7">
        <v>1223404000</v>
      </c>
      <c r="D99" s="7">
        <v>1160315000</v>
      </c>
    </row>
    <row r="100" spans="2:4" ht="12.75">
      <c r="B100" s="3" t="s">
        <v>28</v>
      </c>
      <c r="C100" s="8">
        <v>-292564000</v>
      </c>
      <c r="D100" s="8">
        <v>-258666000</v>
      </c>
    </row>
    <row r="101" spans="2:4" ht="12.75">
      <c r="B101" s="3" t="s">
        <v>86</v>
      </c>
      <c r="C101" s="7">
        <v>18888289000</v>
      </c>
      <c r="D101" s="7">
        <v>6190259000</v>
      </c>
    </row>
    <row r="102" spans="2:4" ht="12.75">
      <c r="B102" s="3" t="s">
        <v>87</v>
      </c>
      <c r="C102" s="7">
        <v>1780030000</v>
      </c>
      <c r="D102" s="7">
        <v>1547237000</v>
      </c>
    </row>
    <row r="103" spans="2:4" ht="12.75">
      <c r="B103" s="3" t="s">
        <v>88</v>
      </c>
      <c r="C103" s="8">
        <v>-93370000</v>
      </c>
      <c r="D103" s="8">
        <v>-638710000</v>
      </c>
    </row>
    <row r="104" spans="2:4" ht="12.75">
      <c r="B104" s="3" t="s">
        <v>89</v>
      </c>
      <c r="C104" s="7">
        <v>1307661000</v>
      </c>
      <c r="D104" s="7">
        <v>0</v>
      </c>
    </row>
    <row r="105" spans="2:4" ht="12.75">
      <c r="B105" s="3" t="s">
        <v>90</v>
      </c>
      <c r="C105" s="8">
        <v>-20968535000</v>
      </c>
      <c r="D105" s="7">
        <v>7625560000</v>
      </c>
    </row>
    <row r="106" spans="2:4" ht="12.75">
      <c r="B106" s="9" t="s">
        <v>91</v>
      </c>
    </row>
    <row r="107" spans="2:4" ht="12.75">
      <c r="B107" s="3" t="s">
        <v>53</v>
      </c>
      <c r="C107" s="8">
        <v>-18620029000</v>
      </c>
      <c r="D107" s="8">
        <v>-32154863000</v>
      </c>
    </row>
    <row r="108" spans="2:4" ht="12.75">
      <c r="B108" s="3" t="s">
        <v>54</v>
      </c>
      <c r="C108" s="8">
        <v>-32659303000</v>
      </c>
      <c r="D108" s="8">
        <v>-13856265000</v>
      </c>
    </row>
    <row r="109" spans="2:4" ht="12.75">
      <c r="B109" s="3" t="s">
        <v>55</v>
      </c>
      <c r="C109" s="8">
        <v>-470589000</v>
      </c>
      <c r="D109" s="8">
        <v>-222940000</v>
      </c>
    </row>
    <row r="110" spans="2:4" ht="12.75">
      <c r="B110" s="3" t="s">
        <v>76</v>
      </c>
      <c r="C110" s="7">
        <v>5675832000</v>
      </c>
      <c r="D110" s="8">
        <v>-13289948000</v>
      </c>
    </row>
    <row r="111" spans="2:4" ht="12.75">
      <c r="B111" s="3" t="s">
        <v>56</v>
      </c>
      <c r="C111" s="8">
        <v>-5866988000</v>
      </c>
      <c r="D111" s="7">
        <v>4690059000</v>
      </c>
    </row>
    <row r="112" spans="2:4" ht="12.75">
      <c r="B112" s="3" t="s">
        <v>92</v>
      </c>
      <c r="C112" s="8">
        <v>-68784600000</v>
      </c>
      <c r="D112" s="7">
        <v>2692584000</v>
      </c>
    </row>
    <row r="113" spans="2:4" ht="12.75">
      <c r="B113" s="3" t="s">
        <v>93</v>
      </c>
      <c r="C113" s="8">
        <v>-6706155000</v>
      </c>
      <c r="D113" s="8">
        <v>-8306225000</v>
      </c>
    </row>
    <row r="114" spans="2:4" ht="12.75">
      <c r="B114" s="3" t="s">
        <v>94</v>
      </c>
      <c r="C114" s="8">
        <v>-607808000</v>
      </c>
      <c r="D114" s="8">
        <v>-570067000</v>
      </c>
    </row>
    <row r="115" spans="2:4" ht="12.75">
      <c r="B115" s="3" t="s">
        <v>95</v>
      </c>
      <c r="C115" s="8">
        <v>-1052417000</v>
      </c>
      <c r="D115" s="8">
        <v>-1090755000</v>
      </c>
    </row>
    <row r="116" spans="2:4" ht="12.75">
      <c r="B116" s="3" t="s">
        <v>96</v>
      </c>
      <c r="C116" s="8">
        <v>-230662000</v>
      </c>
      <c r="D116" s="8">
        <v>-164404000</v>
      </c>
    </row>
    <row r="117" spans="2:4" ht="12.75">
      <c r="B117" s="3" t="s">
        <v>97</v>
      </c>
      <c r="C117" s="8">
        <v>-25065667000</v>
      </c>
      <c r="D117" s="8">
        <v>-19413136000</v>
      </c>
    </row>
    <row r="118" spans="2:4" ht="12.75">
      <c r="B118" s="3" t="s">
        <v>98</v>
      </c>
      <c r="C118" s="8">
        <v>-102447309000</v>
      </c>
      <c r="D118" s="8">
        <v>-26852003000</v>
      </c>
    </row>
    <row r="119" spans="2:4" ht="12.75">
      <c r="B119" s="9" t="s">
        <v>99</v>
      </c>
    </row>
    <row r="120" spans="2:4" ht="12.75">
      <c r="B120" s="3" t="s">
        <v>28</v>
      </c>
      <c r="C120" s="7">
        <v>292564000</v>
      </c>
      <c r="D120" s="7">
        <v>258666000</v>
      </c>
    </row>
    <row r="121" spans="2:4" ht="12.75">
      <c r="B121" s="3" t="s">
        <v>100</v>
      </c>
      <c r="C121" s="7">
        <v>109159000</v>
      </c>
      <c r="D121" s="7">
        <v>370891000</v>
      </c>
    </row>
    <row r="122" spans="2:4" ht="12.75">
      <c r="B122" s="3" t="s">
        <v>101</v>
      </c>
      <c r="C122" s="8">
        <v>-64798248000</v>
      </c>
      <c r="D122" s="8">
        <v>-51939448000</v>
      </c>
    </row>
    <row r="123" spans="2:4" ht="12.75">
      <c r="B123" s="3" t="s">
        <v>102</v>
      </c>
      <c r="C123" s="8">
        <v>-102446000</v>
      </c>
      <c r="D123" s="8">
        <v>-788914000</v>
      </c>
    </row>
    <row r="124" spans="2:4" ht="12.75">
      <c r="B124" s="3" t="s">
        <v>103</v>
      </c>
      <c r="C124" s="8">
        <v>-72974000</v>
      </c>
      <c r="D124" s="8">
        <v>-200980000</v>
      </c>
    </row>
    <row r="125" spans="2:4" ht="12.75">
      <c r="B125" s="3" t="s">
        <v>104</v>
      </c>
      <c r="C125" s="8">
        <v>-64571945000</v>
      </c>
      <c r="D125" s="8">
        <v>-52299785000</v>
      </c>
    </row>
    <row r="126" spans="2:4" ht="12.75">
      <c r="B126" s="9" t="s">
        <v>105</v>
      </c>
    </row>
    <row r="127" spans="2:4" ht="12.75">
      <c r="B127" s="3" t="s">
        <v>106</v>
      </c>
      <c r="C127" s="7">
        <v>448660435000</v>
      </c>
      <c r="D127" s="7">
        <v>114380609000</v>
      </c>
    </row>
    <row r="128" spans="2:4" ht="12.75">
      <c r="B128" s="3" t="s">
        <v>107</v>
      </c>
      <c r="C128" s="8">
        <v>-267158848000</v>
      </c>
      <c r="D128" s="8">
        <v>-28698659000</v>
      </c>
    </row>
    <row r="129" spans="2:4" ht="12.75">
      <c r="B129" s="3" t="s">
        <v>108</v>
      </c>
      <c r="C129" s="8">
        <v>-10384531000</v>
      </c>
      <c r="D129" s="8">
        <v>-2431901000</v>
      </c>
    </row>
    <row r="130" spans="2:4" ht="12.75">
      <c r="B130" s="3" t="s">
        <v>109</v>
      </c>
      <c r="C130" s="8">
        <v>-16481000</v>
      </c>
      <c r="D130" s="8">
        <v>-113540000</v>
      </c>
    </row>
    <row r="131" spans="2:4" ht="12.75">
      <c r="B131" s="3" t="s">
        <v>110</v>
      </c>
      <c r="C131" s="7">
        <v>330080000</v>
      </c>
      <c r="D131" s="7">
        <v>132110000</v>
      </c>
    </row>
    <row r="132" spans="2:4" ht="12.75">
      <c r="B132" s="3" t="s">
        <v>111</v>
      </c>
      <c r="C132" s="8">
        <v>-5457248000</v>
      </c>
      <c r="D132" s="8">
        <v>-6153423000</v>
      </c>
    </row>
    <row r="133" spans="2:4" ht="12.75">
      <c r="B133" s="3" t="s">
        <v>112</v>
      </c>
      <c r="C133" s="7">
        <v>165973407000</v>
      </c>
      <c r="D133" s="7">
        <v>77115196000</v>
      </c>
    </row>
    <row r="134" spans="2:4" ht="12.75">
      <c r="B134" s="3" t="s">
        <v>113</v>
      </c>
      <c r="C134" s="8">
        <v>-1045847000</v>
      </c>
      <c r="D134" s="8">
        <v>-2036592000</v>
      </c>
    </row>
    <row r="135" spans="2:4" ht="12.75">
      <c r="B135" s="3" t="s">
        <v>114</v>
      </c>
      <c r="C135" s="7">
        <v>22180841000</v>
      </c>
      <c r="D135" s="7">
        <v>16730029000</v>
      </c>
    </row>
    <row r="136" spans="2:4" ht="12.75">
      <c r="B136" s="3" t="s">
        <v>115</v>
      </c>
      <c r="C136" s="7">
        <v>21134994000</v>
      </c>
      <c r="D136" s="7">
        <v>14693437000</v>
      </c>
    </row>
  </sheetData>
  <mergeCells count="21">
    <mergeCell ref="B6:E6"/>
    <mergeCell ref="B7:E7"/>
    <mergeCell ref="C8:E8"/>
    <mergeCell ref="C9:E9"/>
    <mergeCell ref="C10:E10"/>
    <mergeCell ref="C11:E11"/>
    <mergeCell ref="C12:E12"/>
    <mergeCell ref="C13:E13"/>
    <mergeCell ref="B16:E16"/>
    <mergeCell ref="B36:D36"/>
    <mergeCell ref="B40:D40"/>
    <mergeCell ref="B46:E46"/>
    <mergeCell ref="B50:D50"/>
    <mergeCell ref="B51:D51"/>
    <mergeCell ref="B67:D67"/>
    <mergeCell ref="B75:D75"/>
    <mergeCell ref="B91:E91"/>
    <mergeCell ref="B97:D97"/>
    <mergeCell ref="B106:D106"/>
    <mergeCell ref="B119:D119"/>
    <mergeCell ref="B126:D126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L4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116</v>
      </c>
    </row>
    <row r="17" spans="2:12" ht="12.75">
      <c r="B17" s="3" t="s">
        <v>117</v>
      </c>
    </row>
    <row r="19" spans="2:12" ht="12.75">
      <c r="B19" s="4" t="s">
        <v>118</v>
      </c>
      <c r="C19" s="6" t="s">
        <v>18</v>
      </c>
      <c r="D19" s="6" t="s">
        <v>119</v>
      </c>
      <c r="E19" s="6" t="s">
        <v>120</v>
      </c>
      <c r="F19" s="6" t="s">
        <v>121</v>
      </c>
      <c r="G19" s="6" t="s">
        <v>122</v>
      </c>
      <c r="H19" s="6" t="s">
        <v>123</v>
      </c>
      <c r="I19" s="6" t="s">
        <v>124</v>
      </c>
      <c r="J19" s="6" t="s">
        <v>125</v>
      </c>
      <c r="K19" s="6" t="s">
        <v>126</v>
      </c>
      <c r="L19" s="6" t="s">
        <v>127</v>
      </c>
    </row>
    <row r="20" spans="2:12" ht="12.75">
      <c r="B20" s="3" t="s">
        <v>19</v>
      </c>
    </row>
    <row r="21" spans="2:12" ht="12.75">
      <c r="B21" s="9" t="s">
        <v>128</v>
      </c>
    </row>
    <row r="22" spans="2:12" ht="12.75">
      <c r="B22" s="3" t="s">
        <v>129</v>
      </c>
      <c r="C22" s="11">
        <v>68.5</v>
      </c>
      <c r="D22" s="11">
        <v>54.7</v>
      </c>
      <c r="E22" s="11">
        <v>42.3</v>
      </c>
      <c r="F22" s="11">
        <v>40.6</v>
      </c>
      <c r="G22" s="11">
        <v>40.6</v>
      </c>
      <c r="H22" s="11">
        <v>43.3</v>
      </c>
      <c r="I22" s="11">
        <v>39.7</v>
      </c>
      <c r="J22" s="7">
        <v>0</v>
      </c>
      <c r="K22" s="7">
        <v>0</v>
      </c>
      <c r="L22" s="11">
        <v>35.9</v>
      </c>
    </row>
    <row r="23" spans="2:12" ht="12.75">
      <c r="B23" s="3" t="s">
        <v>130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615662000</v>
      </c>
      <c r="J23" s="7">
        <v>0</v>
      </c>
      <c r="K23" s="7">
        <v>1717491000</v>
      </c>
      <c r="L23" s="7">
        <v>2075411000</v>
      </c>
    </row>
    <row r="24" spans="2:12" ht="12.75">
      <c r="B24" s="3" t="s">
        <v>131</v>
      </c>
      <c r="C24" s="7">
        <v>25762798000</v>
      </c>
      <c r="D24" s="7">
        <v>34766349000</v>
      </c>
      <c r="E24" s="7">
        <v>29851284000</v>
      </c>
      <c r="F24" s="7">
        <v>35466300000</v>
      </c>
      <c r="G24" s="7">
        <v>37313471000</v>
      </c>
      <c r="H24" s="7">
        <v>57293134000</v>
      </c>
      <c r="I24" s="7">
        <v>53319664000</v>
      </c>
      <c r="J24" s="7">
        <v>70446942000</v>
      </c>
      <c r="K24" s="7">
        <v>0</v>
      </c>
      <c r="L24" s="7">
        <v>69702627000</v>
      </c>
    </row>
    <row r="25" spans="2:12" ht="12.75">
      <c r="B25" s="3" t="s">
        <v>132</v>
      </c>
      <c r="C25" s="7">
        <v>8422249000</v>
      </c>
      <c r="D25" s="7">
        <v>11065209000</v>
      </c>
      <c r="E25" s="7">
        <v>18274739000</v>
      </c>
      <c r="F25" s="7">
        <v>12114546000</v>
      </c>
      <c r="G25" s="7">
        <v>7891519000</v>
      </c>
      <c r="H25" s="7">
        <v>10663076000</v>
      </c>
      <c r="I25" s="7">
        <v>13645146000</v>
      </c>
      <c r="J25" s="7">
        <v>15931969000</v>
      </c>
      <c r="K25" s="7">
        <v>0</v>
      </c>
      <c r="L25" s="7">
        <v>7462310000</v>
      </c>
    </row>
    <row r="26" spans="2:12" ht="12.75">
      <c r="B26" s="3" t="s">
        <v>133</v>
      </c>
      <c r="C26" s="7">
        <v>17340549000</v>
      </c>
      <c r="D26" s="7">
        <v>23701140000</v>
      </c>
      <c r="E26" s="7">
        <v>11576545000</v>
      </c>
      <c r="F26" s="7">
        <v>23351754000</v>
      </c>
      <c r="G26" s="7">
        <v>29421952000</v>
      </c>
      <c r="H26" s="7">
        <v>46630058000</v>
      </c>
      <c r="I26" s="7">
        <v>39674518000</v>
      </c>
      <c r="J26" s="7">
        <v>54514973000</v>
      </c>
      <c r="K26" s="7">
        <v>0</v>
      </c>
      <c r="L26" s="7">
        <v>62240317000</v>
      </c>
    </row>
    <row r="27" spans="2:12" ht="12.75">
      <c r="B27" s="3" t="s">
        <v>134</v>
      </c>
      <c r="C27" s="8">
        <v>-4153788000</v>
      </c>
      <c r="D27" s="8">
        <v>-11029181000</v>
      </c>
      <c r="E27" s="8">
        <v>-4208176000</v>
      </c>
      <c r="F27" s="8">
        <v>-7245842000</v>
      </c>
      <c r="G27" s="8">
        <v>-9984008000</v>
      </c>
      <c r="H27" s="8">
        <v>-13581499000</v>
      </c>
      <c r="I27" s="7">
        <v>11257553000</v>
      </c>
      <c r="J27" s="7">
        <v>16458850000</v>
      </c>
      <c r="K27" s="7">
        <v>18941568000</v>
      </c>
      <c r="L27" s="8">
        <v>-19159970</v>
      </c>
    </row>
    <row r="28" spans="2:12" ht="12.75">
      <c r="B28" s="3" t="s">
        <v>135</v>
      </c>
      <c r="C28" s="7">
        <v>13182211000</v>
      </c>
      <c r="D28" s="7">
        <v>12665701000</v>
      </c>
      <c r="E28" s="7">
        <v>7362989000</v>
      </c>
      <c r="F28" s="7">
        <v>16101100000</v>
      </c>
      <c r="G28" s="7">
        <v>19434009000</v>
      </c>
      <c r="H28" s="7">
        <v>33048559000</v>
      </c>
      <c r="I28" s="7">
        <v>28414805000</v>
      </c>
      <c r="J28" s="7">
        <v>38055416000</v>
      </c>
      <c r="K28" s="7">
        <v>42520253000</v>
      </c>
      <c r="L28" s="7">
        <v>43080349000</v>
      </c>
    </row>
    <row r="29" spans="2:12" ht="12.75">
      <c r="B29" s="3" t="s">
        <v>136</v>
      </c>
      <c r="C29" s="11">
        <v>1.6</v>
      </c>
      <c r="D29" s="11">
        <v>1.6</v>
      </c>
      <c r="E29" s="11">
        <v>0.9</v>
      </c>
      <c r="F29" s="7">
        <v>2</v>
      </c>
      <c r="G29" s="11">
        <v>2.4</v>
      </c>
      <c r="H29" s="11">
        <v>4.1</v>
      </c>
      <c r="I29" s="11">
        <v>3.6</v>
      </c>
      <c r="J29" s="7">
        <v>482</v>
      </c>
      <c r="K29" s="7">
        <v>562</v>
      </c>
      <c r="L29" s="11">
        <v>5.7</v>
      </c>
    </row>
    <row r="30" spans="2:12" ht="12.75">
      <c r="B30" s="9" t="s">
        <v>137</v>
      </c>
    </row>
    <row r="31" spans="2:12" ht="12.75">
      <c r="B31" s="3" t="s">
        <v>138</v>
      </c>
      <c r="C31" s="7">
        <v>179800278000</v>
      </c>
      <c r="D31" s="7">
        <v>171803377000</v>
      </c>
      <c r="E31" s="7">
        <v>161076413000</v>
      </c>
      <c r="F31" s="7">
        <v>167652730000</v>
      </c>
      <c r="G31" s="7">
        <v>166736015000</v>
      </c>
      <c r="H31" s="7">
        <v>178209925000</v>
      </c>
      <c r="I31" s="7">
        <v>165829468000</v>
      </c>
      <c r="J31" s="7">
        <v>172239363000</v>
      </c>
      <c r="K31" s="7">
        <v>171964263000</v>
      </c>
      <c r="L31" s="7">
        <v>112359185000</v>
      </c>
    </row>
    <row r="32" spans="2:12" ht="12.75">
      <c r="B32" s="3" t="s">
        <v>139</v>
      </c>
      <c r="C32" s="7">
        <v>90773894000</v>
      </c>
      <c r="D32" s="7">
        <v>90094911000</v>
      </c>
      <c r="E32" s="7">
        <v>83093100000</v>
      </c>
      <c r="F32" s="7">
        <v>89382366000</v>
      </c>
      <c r="G32" s="7">
        <v>88216674000</v>
      </c>
      <c r="H32" s="7">
        <v>99692668000</v>
      </c>
      <c r="I32" s="7">
        <v>96343708000</v>
      </c>
      <c r="J32" s="7">
        <v>102959007000</v>
      </c>
      <c r="K32" s="7">
        <v>0</v>
      </c>
      <c r="L32" s="7">
        <v>103959751000</v>
      </c>
    </row>
    <row r="33" spans="2:12" ht="12.75">
      <c r="B33" s="3" t="s">
        <v>140</v>
      </c>
      <c r="C33" s="7">
        <v>122282736000</v>
      </c>
      <c r="D33" s="7">
        <v>31373340000</v>
      </c>
      <c r="E33" s="7">
        <v>91447336000</v>
      </c>
      <c r="F33" s="7">
        <v>55719531000</v>
      </c>
      <c r="G33" s="7">
        <v>42597375000</v>
      </c>
      <c r="H33" s="7">
        <v>8470930000</v>
      </c>
      <c r="I33" s="7">
        <v>17870611000</v>
      </c>
      <c r="J33" s="7">
        <v>22214988000</v>
      </c>
      <c r="K33" s="7">
        <v>10735596000</v>
      </c>
      <c r="L33" s="7">
        <v>9000000000</v>
      </c>
    </row>
    <row r="34" spans="2:12" ht="12.75">
      <c r="B34" s="3" t="s">
        <v>141</v>
      </c>
      <c r="C34" s="7">
        <v>619888682000</v>
      </c>
      <c r="D34" s="7">
        <v>485522227000</v>
      </c>
      <c r="E34" s="7">
        <v>445857202000</v>
      </c>
      <c r="F34" s="7">
        <v>382777522000</v>
      </c>
      <c r="G34" s="7">
        <v>388262869000</v>
      </c>
      <c r="H34" s="7">
        <v>382228093000</v>
      </c>
      <c r="I34" s="7">
        <v>367146468000</v>
      </c>
      <c r="J34" s="7">
        <v>356218676000</v>
      </c>
      <c r="K34" s="7">
        <v>349229163000</v>
      </c>
      <c r="L34" s="7">
        <v>252759633000</v>
      </c>
    </row>
    <row r="35" spans="2:12" ht="12.75">
      <c r="B35" s="3" t="s">
        <v>142</v>
      </c>
      <c r="C35" s="7">
        <v>155421928000</v>
      </c>
      <c r="D35" s="7">
        <v>120166345000</v>
      </c>
      <c r="E35" s="7">
        <v>93195412000</v>
      </c>
      <c r="F35" s="7">
        <v>72528985000</v>
      </c>
      <c r="G35" s="7">
        <v>86284102000</v>
      </c>
      <c r="H35" s="7">
        <v>87492840000</v>
      </c>
      <c r="I35" s="7">
        <v>74559212000</v>
      </c>
      <c r="J35" s="7">
        <v>57481198000</v>
      </c>
      <c r="K35" s="7">
        <v>52723045000</v>
      </c>
      <c r="L35" s="7">
        <v>45285469000</v>
      </c>
    </row>
    <row r="36" spans="2:12" ht="12.75">
      <c r="B36" s="3" t="s">
        <v>143</v>
      </c>
      <c r="C36" s="7">
        <v>358967704000</v>
      </c>
      <c r="D36" s="7">
        <v>257216814000</v>
      </c>
      <c r="E36" s="7">
        <v>213412133000</v>
      </c>
      <c r="F36" s="7">
        <v>201907332000</v>
      </c>
      <c r="G36" s="7">
        <v>203492850000</v>
      </c>
      <c r="H36" s="7">
        <v>195230394000</v>
      </c>
      <c r="I36" s="7">
        <v>191181700000</v>
      </c>
      <c r="J36" s="7">
        <v>197298847000</v>
      </c>
      <c r="K36" s="7">
        <v>193800450000</v>
      </c>
      <c r="L36" s="7">
        <v>153366133000</v>
      </c>
    </row>
    <row r="37" spans="2:12" ht="12.75">
      <c r="B37" s="3" t="s">
        <v>144</v>
      </c>
      <c r="C37" s="8">
        <v>-252282732000</v>
      </c>
      <c r="D37" s="8">
        <v>-152366246000</v>
      </c>
      <c r="E37" s="8">
        <v>-117272178000</v>
      </c>
      <c r="F37" s="8">
        <v>-54999341000</v>
      </c>
      <c r="G37" s="8">
        <v>-63126608000</v>
      </c>
      <c r="H37" s="8">
        <v>-68560125000</v>
      </c>
      <c r="I37" s="8">
        <v>-69695915000</v>
      </c>
      <c r="J37" s="8">
        <v>-82597907000</v>
      </c>
      <c r="K37" s="8">
        <v>-61302527000</v>
      </c>
      <c r="L37" s="8">
        <v>-55010246000</v>
      </c>
    </row>
    <row r="38" spans="2:12" ht="12.75">
      <c r="B38" s="9" t="s">
        <v>145</v>
      </c>
    </row>
    <row r="39" spans="2:12" ht="12.75">
      <c r="B39" s="3" t="s">
        <v>146</v>
      </c>
      <c r="C39" s="7">
        <v>22528229000</v>
      </c>
      <c r="D39" s="7">
        <v>91615351000</v>
      </c>
      <c r="E39" s="7">
        <v>83274039000</v>
      </c>
      <c r="F39" s="7">
        <v>38895745000</v>
      </c>
      <c r="G39" s="7">
        <v>30500324000</v>
      </c>
      <c r="H39" s="7">
        <v>72050522000</v>
      </c>
      <c r="I39" s="7">
        <v>70154017000</v>
      </c>
      <c r="J39" s="7">
        <v>72627198000</v>
      </c>
      <c r="K39" s="7">
        <v>60860045000</v>
      </c>
      <c r="L39" s="7">
        <v>95167850000</v>
      </c>
    </row>
    <row r="40" spans="2:12" ht="12.75">
      <c r="B40" s="3" t="s">
        <v>147</v>
      </c>
      <c r="C40" s="8">
        <v>-99258665000</v>
      </c>
      <c r="D40" s="8">
        <v>-61013235000</v>
      </c>
      <c r="E40" s="8">
        <v>-37195375000</v>
      </c>
      <c r="F40" s="8">
        <v>-30125042000</v>
      </c>
      <c r="G40" s="8">
        <v>-29764965000</v>
      </c>
      <c r="H40" s="8">
        <v>-32065023000</v>
      </c>
      <c r="I40" s="8">
        <v>-18808968000</v>
      </c>
      <c r="J40" s="8">
        <v>-32360467000</v>
      </c>
      <c r="K40" s="8">
        <v>-28590619000</v>
      </c>
      <c r="L40" s="8">
        <v>-32514198000</v>
      </c>
    </row>
    <row r="41" spans="2:12" ht="12.75">
      <c r="B41" s="3" t="s">
        <v>148</v>
      </c>
      <c r="C41" s="7">
        <v>82058768000</v>
      </c>
      <c r="D41" s="8">
        <v>-44195471000</v>
      </c>
      <c r="E41" s="8">
        <v>-22069874000</v>
      </c>
      <c r="F41" s="8">
        <v>-15733102000</v>
      </c>
      <c r="G41" s="8">
        <v>-2807927000</v>
      </c>
      <c r="H41" s="8">
        <v>-35875296000</v>
      </c>
      <c r="I41" s="8">
        <v>-25951131000</v>
      </c>
      <c r="J41" s="8">
        <v>-59844705000</v>
      </c>
      <c r="K41" s="8">
        <v>-36328397000</v>
      </c>
      <c r="L41" s="8">
        <v>-62639009000</v>
      </c>
    </row>
    <row r="42" spans="2:12" ht="12.75">
      <c r="B42" s="3" t="s">
        <v>149</v>
      </c>
      <c r="C42" s="7">
        <v>5328332000</v>
      </c>
      <c r="D42" s="8">
        <v>-13593355000</v>
      </c>
      <c r="E42" s="7">
        <v>24008790000</v>
      </c>
      <c r="F42" s="8">
        <v>-6962399000</v>
      </c>
      <c r="G42" s="8">
        <v>-2072568000</v>
      </c>
      <c r="H42" s="7">
        <v>4110203000</v>
      </c>
      <c r="I42" s="7">
        <v>25393918000</v>
      </c>
      <c r="J42" s="8">
        <v>-19577974000</v>
      </c>
      <c r="K42" s="8">
        <v>-4058971000</v>
      </c>
      <c r="L42" s="7">
        <v>14643000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30:L30"/>
    <mergeCell ref="B38:L3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150</v>
      </c>
    </row>
    <row r="17" spans="2:6" ht="12.75">
      <c r="B17" s="3" t="s">
        <v>19</v>
      </c>
    </row>
    <row r="18" spans="2:6" ht="12.75">
      <c r="B18" s="9" t="s">
        <v>151</v>
      </c>
    </row>
    <row r="19" spans="2:6" ht="37.5" customHeight="1">
      <c r="B19" s="3" t="s">
        <v>152</v>
      </c>
    </row>
    <row r="20" spans="2:6" ht="12.75">
      <c r="B20" s="3" t="s">
        <v>19</v>
      </c>
    </row>
    <row r="21" spans="2:6" ht="12.75">
      <c r="B21" s="9" t="s">
        <v>153</v>
      </c>
    </row>
    <row r="22" spans="2:6" ht="24.75" customHeight="1">
      <c r="B22" s="3" t="s">
        <v>154</v>
      </c>
    </row>
    <row r="23" spans="2:6" ht="12.75">
      <c r="B23" s="3" t="s">
        <v>19</v>
      </c>
    </row>
    <row r="24" spans="2:6" ht="12.75">
      <c r="B24" s="9" t="s">
        <v>155</v>
      </c>
    </row>
    <row r="25" spans="2:6" ht="12.75">
      <c r="B25" s="3" t="s">
        <v>156</v>
      </c>
    </row>
    <row r="26" spans="2:6" ht="12.75">
      <c r="B26" s="3" t="s">
        <v>19</v>
      </c>
    </row>
    <row r="27" spans="2:6" ht="12.75">
      <c r="B27" s="9" t="s">
        <v>157</v>
      </c>
    </row>
    <row r="28" spans="2:6" ht="37.5" customHeight="1">
      <c r="B28" s="3" t="s">
        <v>158</v>
      </c>
    </row>
    <row r="29" spans="2:6" ht="12.75">
      <c r="B29" s="3" t="s">
        <v>19</v>
      </c>
    </row>
    <row r="30" spans="2:6" ht="12.75">
      <c r="B30" s="9" t="s">
        <v>159</v>
      </c>
    </row>
    <row r="31" spans="2:6" ht="37.5" customHeight="1">
      <c r="B31" s="3" t="s">
        <v>160</v>
      </c>
    </row>
    <row r="32" spans="2:6" ht="12.75">
      <c r="B32" s="3" t="s">
        <v>19</v>
      </c>
    </row>
    <row r="33" spans="2:6" ht="12.75">
      <c r="B33" s="9" t="s">
        <v>161</v>
      </c>
    </row>
    <row r="34" spans="2:6" ht="24.75" customHeight="1">
      <c r="B34" s="3" t="s">
        <v>162</v>
      </c>
    </row>
    <row r="35" spans="2:6" ht="12.75">
      <c r="B35" s="3" t="s">
        <v>19</v>
      </c>
    </row>
    <row r="36" spans="2:6" ht="12.75">
      <c r="B36" s="9" t="s">
        <v>163</v>
      </c>
    </row>
    <row r="37" spans="2:6" ht="37.5" customHeight="1">
      <c r="B37" s="3" t="s">
        <v>164</v>
      </c>
    </row>
    <row r="38" spans="2:6" ht="12.75">
      <c r="B38" s="3" t="s">
        <v>19</v>
      </c>
    </row>
    <row r="39" spans="2:6" ht="12.75">
      <c r="B39" s="9" t="s">
        <v>165</v>
      </c>
    </row>
    <row r="40" spans="2:6" ht="24.75" customHeight="1">
      <c r="B40" s="3" t="s">
        <v>166</v>
      </c>
    </row>
    <row r="41" spans="2:6" ht="12.75">
      <c r="B41" s="3" t="s">
        <v>19</v>
      </c>
    </row>
    <row r="42" spans="2:6" ht="12.75">
      <c r="B42" s="9" t="s">
        <v>167</v>
      </c>
    </row>
    <row r="43" spans="2:6" ht="37.5" customHeight="1">
      <c r="B43" s="3" t="s">
        <v>168</v>
      </c>
    </row>
    <row r="44" spans="2:6" ht="12.75">
      <c r="B44" s="3" t="s">
        <v>19</v>
      </c>
    </row>
    <row r="45" spans="2:6" ht="12.75">
      <c r="B45" s="9" t="s">
        <v>169</v>
      </c>
    </row>
    <row r="46" spans="2:6" ht="37.5" customHeight="1">
      <c r="B46" s="3" t="s">
        <v>170</v>
      </c>
    </row>
    <row r="47" spans="2:6" ht="12.75">
      <c r="B47" s="3" t="s">
        <v>19</v>
      </c>
    </row>
    <row r="48" spans="2:6" ht="12.75">
      <c r="B48" s="9" t="s">
        <v>171</v>
      </c>
    </row>
    <row r="49" spans="2:6" ht="49.5" customHeight="1">
      <c r="B49" s="3" t="s">
        <v>172</v>
      </c>
    </row>
    <row r="50" spans="2:6" ht="12.75">
      <c r="B50" s="3" t="s">
        <v>19</v>
      </c>
    </row>
    <row r="51" spans="2:6" ht="12.75">
      <c r="B51" s="9" t="s">
        <v>173</v>
      </c>
    </row>
    <row r="52" spans="2:6" ht="24.75" customHeight="1">
      <c r="B52" s="3" t="s">
        <v>174</v>
      </c>
    </row>
    <row r="53" spans="2:6" ht="12.75">
      <c r="B53" s="3" t="s">
        <v>19</v>
      </c>
    </row>
    <row r="54" spans="2:6" ht="12.75">
      <c r="B54" s="9" t="s">
        <v>175</v>
      </c>
    </row>
    <row r="55" spans="2:6" ht="24.75" customHeight="1">
      <c r="B55" s="3" t="s">
        <v>176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